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Übungen\Excel\"/>
    </mc:Choice>
  </mc:AlternateContent>
  <xr:revisionPtr revIDLastSave="0" documentId="13_ncr:1_{32D8667B-1B5F-4072-8DA7-CF198AF4E666}" xr6:coauthVersionLast="47" xr6:coauthVersionMax="47" xr10:uidLastSave="{00000000-0000-0000-0000-000000000000}"/>
  <bookViews>
    <workbookView xWindow="-120" yWindow="-120" windowWidth="29040" windowHeight="15840" xr2:uid="{F721E331-6414-4B40-AD17-10456494A026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C17" i="1"/>
  <c r="D17" i="1"/>
  <c r="E17" i="1"/>
  <c r="F17" i="1"/>
  <c r="G17" i="1"/>
  <c r="H17" i="1"/>
  <c r="H12" i="1"/>
  <c r="H13" i="1"/>
  <c r="H14" i="1"/>
  <c r="H15" i="1"/>
  <c r="H16" i="1"/>
  <c r="H6" i="1"/>
  <c r="H7" i="1"/>
  <c r="H8" i="1"/>
  <c r="H9" i="1"/>
  <c r="C9" i="1"/>
  <c r="D9" i="1"/>
  <c r="E9" i="1"/>
  <c r="F9" i="1"/>
  <c r="G9" i="1"/>
  <c r="B19" i="1"/>
  <c r="B17" i="1"/>
  <c r="H11" i="1"/>
  <c r="B9" i="1"/>
  <c r="H5" i="1"/>
</calcChain>
</file>

<file path=xl/sharedStrings.xml><?xml version="1.0" encoding="utf-8"?>
<sst xmlns="http://schemas.openxmlformats.org/spreadsheetml/2006/main" count="22" uniqueCount="21">
  <si>
    <t>Übersicht - Einnahmen - Ausgaben</t>
  </si>
  <si>
    <t>Monat</t>
  </si>
  <si>
    <t>Januar</t>
  </si>
  <si>
    <t>Februar</t>
  </si>
  <si>
    <t>März</t>
  </si>
  <si>
    <t>April</t>
  </si>
  <si>
    <t>Mai</t>
  </si>
  <si>
    <t>Juni</t>
  </si>
  <si>
    <t>Umsatzerlöße</t>
  </si>
  <si>
    <t>Vermietung</t>
  </si>
  <si>
    <t>Zinserträge</t>
  </si>
  <si>
    <t>Sonstiges</t>
  </si>
  <si>
    <t>Summe Einnahmen</t>
  </si>
  <si>
    <t>Wareneinkauf</t>
  </si>
  <si>
    <t>Personalkosten</t>
  </si>
  <si>
    <t>Miete</t>
  </si>
  <si>
    <t>Fuhrpark</t>
  </si>
  <si>
    <t>Telefon</t>
  </si>
  <si>
    <t>Summe Ausgaben</t>
  </si>
  <si>
    <t>Überschuß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</si>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</sst>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65" fontId="0" fillId="0" borderId="0" xfId="0" applyNumberFormat="1"/>
    <xf numFmtId="165" fontId="1" fillId="0" borderId="4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A9C8-2EEA-4F6C-A5D2-D4F9DDD65A3E}">
  <dimension ref="A1:H19"/>
  <sheetViews>
    <sheetView tabSelected="1" zoomScale="180" zoomScaleNormal="180" workbookViewId="0">
      <selection activeCell="J12" sqref="J12"/>
    </sheetView>
  </sheetViews>
  <sheetFormatPr baseColWidth="10" defaultRowHeight="15" x14ac:dyDescent="0.25"/>
  <cols>
    <col min="1" max="1" width="19.28515625" customWidth="1"/>
    <col min="2" max="8" width="11.7109375" bestFit="1" customWidth="1"/>
  </cols>
  <sheetData>
    <row r="1" spans="1:8" x14ac:dyDescent="0.25">
      <c r="A1" s="4" t="s">
        <v>0</v>
      </c>
      <c r="B1" s="4"/>
      <c r="C1" s="4"/>
      <c r="D1" s="4"/>
      <c r="E1" s="4"/>
      <c r="F1" s="4"/>
      <c r="G1" s="4"/>
      <c r="H1" s="4"/>
    </row>
    <row r="2" spans="1:8" x14ac:dyDescent="0.25">
      <c r="A2" s="4"/>
      <c r="B2" s="4"/>
      <c r="C2" s="4"/>
      <c r="D2" s="4"/>
      <c r="E2" s="4"/>
      <c r="F2" s="4"/>
      <c r="G2" s="4"/>
      <c r="H2" s="4"/>
    </row>
    <row r="3" spans="1:8" ht="15.75" thickBot="1" x14ac:dyDescent="0.3"/>
    <row r="4" spans="1:8" ht="20.25" thickTop="1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3" t="s">
        <v>20</v>
      </c>
    </row>
    <row r="5" spans="1:8" ht="15.75" thickTop="1" x14ac:dyDescent="0.25">
      <c r="A5" t="s">
        <v>8</v>
      </c>
      <c r="B5" s="5">
        <v>120458</v>
      </c>
      <c r="C5" s="5">
        <v>105892.5</v>
      </c>
      <c r="D5" s="5">
        <v>124230</v>
      </c>
      <c r="E5" s="5">
        <v>115447</v>
      </c>
      <c r="F5" s="5">
        <v>119500</v>
      </c>
      <c r="G5" s="5">
        <v>114777</v>
      </c>
      <c r="H5" s="5">
        <f>SUM(B5:G5)</f>
        <v>700304.5</v>
      </c>
    </row>
    <row r="6" spans="1:8" x14ac:dyDescent="0.25">
      <c r="A6" t="s">
        <v>9</v>
      </c>
      <c r="B6" s="5">
        <v>1500</v>
      </c>
      <c r="C6" s="5">
        <v>1500</v>
      </c>
      <c r="D6" s="5">
        <v>1500</v>
      </c>
      <c r="E6" s="5">
        <v>1500</v>
      </c>
      <c r="F6" s="5">
        <v>1500</v>
      </c>
      <c r="G6" s="5">
        <v>1500</v>
      </c>
      <c r="H6" s="5">
        <f t="shared" ref="H6:H9" si="0">SUM(B6:G6)</f>
        <v>9000</v>
      </c>
    </row>
    <row r="7" spans="1:8" x14ac:dyDescent="0.25">
      <c r="A7" t="s">
        <v>10</v>
      </c>
      <c r="B7" s="5">
        <v>389</v>
      </c>
      <c r="C7" s="5">
        <v>40121</v>
      </c>
      <c r="D7" s="5">
        <v>409.5</v>
      </c>
      <c r="E7" s="5">
        <v>411.56</v>
      </c>
      <c r="F7" s="5">
        <v>412.36</v>
      </c>
      <c r="G7" s="5">
        <v>414.58</v>
      </c>
      <c r="H7" s="5">
        <f t="shared" si="0"/>
        <v>42158</v>
      </c>
    </row>
    <row r="8" spans="1:8" x14ac:dyDescent="0.25">
      <c r="A8" t="s">
        <v>11</v>
      </c>
      <c r="B8" s="5">
        <v>4505</v>
      </c>
      <c r="C8" s="5">
        <v>2550</v>
      </c>
      <c r="D8" s="5">
        <v>1950</v>
      </c>
      <c r="E8" s="5">
        <v>7589</v>
      </c>
      <c r="F8" s="5">
        <v>4500.5600000000004</v>
      </c>
      <c r="G8" s="5">
        <v>3980.12</v>
      </c>
      <c r="H8" s="5">
        <f t="shared" si="0"/>
        <v>25074.68</v>
      </c>
    </row>
    <row r="9" spans="1:8" x14ac:dyDescent="0.25">
      <c r="A9" t="s">
        <v>12</v>
      </c>
      <c r="B9" s="6">
        <f>SUM(B5:B8)</f>
        <v>126852</v>
      </c>
      <c r="C9" s="6">
        <f t="shared" ref="C9:G9" si="1">SUM(C5:C8)</f>
        <v>150063.5</v>
      </c>
      <c r="D9" s="6">
        <f t="shared" si="1"/>
        <v>128089.5</v>
      </c>
      <c r="E9" s="6">
        <f t="shared" si="1"/>
        <v>124947.56</v>
      </c>
      <c r="F9" s="6">
        <f t="shared" si="1"/>
        <v>125912.92</v>
      </c>
      <c r="G9" s="6">
        <f t="shared" si="1"/>
        <v>120671.7</v>
      </c>
      <c r="H9" s="6">
        <f t="shared" si="0"/>
        <v>776537.18</v>
      </c>
    </row>
    <row r="11" spans="1:8" x14ac:dyDescent="0.25">
      <c r="A11" t="s">
        <v>13</v>
      </c>
      <c r="B11" s="5">
        <v>12000</v>
      </c>
      <c r="C11" s="5">
        <v>9500</v>
      </c>
      <c r="D11" s="5">
        <v>23000</v>
      </c>
      <c r="E11" s="5">
        <v>14500</v>
      </c>
      <c r="F11" s="5">
        <v>10000</v>
      </c>
      <c r="G11" s="5">
        <v>16950</v>
      </c>
      <c r="H11" s="5">
        <f>SUM(B11:G11)</f>
        <v>85950</v>
      </c>
    </row>
    <row r="12" spans="1:8" x14ac:dyDescent="0.25">
      <c r="A12" t="s">
        <v>14</v>
      </c>
      <c r="B12" s="5">
        <v>6789.45</v>
      </c>
      <c r="C12" s="5">
        <v>6789.45</v>
      </c>
      <c r="D12" s="5">
        <v>6789.45</v>
      </c>
      <c r="E12" s="5">
        <v>6789.45</v>
      </c>
      <c r="F12" s="5">
        <v>6789.45</v>
      </c>
      <c r="G12" s="5">
        <v>6789.45</v>
      </c>
      <c r="H12" s="5">
        <f t="shared" ref="H12:H16" si="2">SUM(B12:G12)</f>
        <v>40736.699999999997</v>
      </c>
    </row>
    <row r="13" spans="1:8" x14ac:dyDescent="0.25">
      <c r="A13" t="s">
        <v>15</v>
      </c>
      <c r="B13" s="5">
        <v>2400</v>
      </c>
      <c r="C13" s="5">
        <v>2400</v>
      </c>
      <c r="D13" s="5">
        <v>2400</v>
      </c>
      <c r="E13" s="5">
        <v>2400</v>
      </c>
      <c r="F13" s="5">
        <v>2400</v>
      </c>
      <c r="G13" s="5">
        <v>2400</v>
      </c>
      <c r="H13" s="5">
        <f t="shared" si="2"/>
        <v>14400</v>
      </c>
    </row>
    <row r="14" spans="1:8" x14ac:dyDescent="0.25">
      <c r="A14" t="s">
        <v>16</v>
      </c>
      <c r="B14" s="5">
        <v>1890.23</v>
      </c>
      <c r="C14" s="5">
        <v>2001.59</v>
      </c>
      <c r="D14" s="5">
        <v>1662</v>
      </c>
      <c r="E14" s="5">
        <v>2123.87</v>
      </c>
      <c r="F14" s="5">
        <v>3541.23</v>
      </c>
      <c r="G14" s="5">
        <v>1786.54</v>
      </c>
      <c r="H14" s="5">
        <f t="shared" si="2"/>
        <v>13005.46</v>
      </c>
    </row>
    <row r="15" spans="1:8" x14ac:dyDescent="0.25">
      <c r="A15" t="s">
        <v>17</v>
      </c>
      <c r="B15" s="5">
        <v>200.89</v>
      </c>
      <c r="C15" s="5">
        <v>178.5</v>
      </c>
      <c r="D15" s="5">
        <v>265.89</v>
      </c>
      <c r="E15" s="5">
        <v>245</v>
      </c>
      <c r="F15" s="5">
        <v>189.99</v>
      </c>
      <c r="G15" s="5">
        <v>212.5</v>
      </c>
      <c r="H15" s="5">
        <f t="shared" si="2"/>
        <v>1292.77</v>
      </c>
    </row>
    <row r="16" spans="1:8" x14ac:dyDescent="0.25">
      <c r="A16" t="s">
        <v>11</v>
      </c>
      <c r="B16" s="5">
        <v>456.36</v>
      </c>
      <c r="C16" s="5">
        <v>250.9</v>
      </c>
      <c r="D16" s="5">
        <v>312.54000000000002</v>
      </c>
      <c r="E16" s="5">
        <v>120.8</v>
      </c>
      <c r="F16" s="5">
        <v>780.5</v>
      </c>
      <c r="G16" s="5">
        <v>320.39999999999998</v>
      </c>
      <c r="H16" s="5">
        <f t="shared" si="2"/>
        <v>2241.5</v>
      </c>
    </row>
    <row r="17" spans="1:8" x14ac:dyDescent="0.25">
      <c r="A17" t="s">
        <v>18</v>
      </c>
      <c r="B17" s="6">
        <f>SUM(B11:B16)</f>
        <v>23736.93</v>
      </c>
      <c r="C17" s="6">
        <f t="shared" ref="C17:H17" si="3">SUM(C11:C16)</f>
        <v>21120.440000000002</v>
      </c>
      <c r="D17" s="6">
        <f t="shared" si="3"/>
        <v>34429.879999999997</v>
      </c>
      <c r="E17" s="6">
        <f t="shared" si="3"/>
        <v>26179.119999999999</v>
      </c>
      <c r="F17" s="6">
        <f t="shared" si="3"/>
        <v>23701.170000000002</v>
      </c>
      <c r="G17" s="6">
        <f t="shared" si="3"/>
        <v>28458.890000000003</v>
      </c>
      <c r="H17" s="6">
        <f t="shared" si="3"/>
        <v>157626.43</v>
      </c>
    </row>
    <row r="19" spans="1:8" x14ac:dyDescent="0.25">
      <c r="A19" t="s">
        <v>19</v>
      </c>
      <c r="B19" s="6">
        <f>B9-B17</f>
        <v>103115.07</v>
      </c>
      <c r="C19" s="6">
        <f t="shared" ref="C19:H19" si="4">C9-C17</f>
        <v>128943.06</v>
      </c>
      <c r="D19" s="6">
        <f t="shared" si="4"/>
        <v>93659.62</v>
      </c>
      <c r="E19" s="6">
        <f t="shared" si="4"/>
        <v>98768.44</v>
      </c>
      <c r="F19" s="6">
        <f t="shared" si="4"/>
        <v>102211.75</v>
      </c>
      <c r="G19" s="6">
        <f t="shared" si="4"/>
        <v>92212.81</v>
      </c>
      <c r="H19" s="6">
        <f t="shared" si="4"/>
        <v>618910.75</v>
      </c>
    </row>
  </sheetData>
  <mergeCells count="1">
    <mergeCell ref="A1:H2"/>
  </mergeCells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Ochmann</dc:creator>
  <cp:lastModifiedBy>Wolfgang Ochmann</cp:lastModifiedBy>
  <dcterms:created xsi:type="dcterms:W3CDTF">2023-08-01T11:07:56Z</dcterms:created>
  <dcterms:modified xsi:type="dcterms:W3CDTF">2023-08-01T11:59:08Z</dcterms:modified>
</cp:coreProperties>
</file>